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1"/>
  </bookViews>
  <sheets>
    <sheet name="Титульный" sheetId="4" r:id="rId1"/>
    <sheet name="Регистрация" sheetId="5" r:id="rId2"/>
    <sheet name="Кроссворд" sheetId="1" r:id="rId3"/>
    <sheet name="Результат" sheetId="2" r:id="rId4"/>
    <sheet name="Источники" sheetId="3" r:id="rId5"/>
  </sheets>
  <calcPr calcId="145621"/>
</workbook>
</file>

<file path=xl/calcChain.xml><?xml version="1.0" encoding="utf-8"?>
<calcChain xmlns="http://schemas.openxmlformats.org/spreadsheetml/2006/main">
  <c r="T14" i="2" l="1"/>
  <c r="T13" i="2"/>
  <c r="T12" i="2"/>
  <c r="T11" i="2"/>
  <c r="T10" i="2"/>
  <c r="T9" i="2"/>
  <c r="T8" i="2"/>
  <c r="T7" i="2"/>
  <c r="T6" i="2"/>
  <c r="T5" i="2"/>
  <c r="E17" i="2" l="1"/>
  <c r="P16" i="2" s="1"/>
</calcChain>
</file>

<file path=xl/sharedStrings.xml><?xml version="1.0" encoding="utf-8"?>
<sst xmlns="http://schemas.openxmlformats.org/spreadsheetml/2006/main" count="187" uniqueCount="52">
  <si>
    <t>o</t>
  </si>
  <si>
    <t>c</t>
  </si>
  <si>
    <t>u</t>
  </si>
  <si>
    <t>p</t>
  </si>
  <si>
    <t>a</t>
  </si>
  <si>
    <t>t</t>
  </si>
  <si>
    <t>i</t>
  </si>
  <si>
    <t>n</t>
  </si>
  <si>
    <t>r</t>
  </si>
  <si>
    <t>d</t>
  </si>
  <si>
    <t>e</t>
  </si>
  <si>
    <t>h</t>
  </si>
  <si>
    <t>s</t>
  </si>
  <si>
    <t>l</t>
  </si>
  <si>
    <t>b</t>
  </si>
  <si>
    <t>g</t>
  </si>
  <si>
    <t>m</t>
  </si>
  <si>
    <t>6. A woman who works in the library</t>
  </si>
  <si>
    <t>9. A man who works in a food shop</t>
  </si>
  <si>
    <t>5.A man who works in a newspaper</t>
  </si>
  <si>
    <t>10. A man  who plans production</t>
  </si>
  <si>
    <t>7. A doctor who treats teeth</t>
  </si>
  <si>
    <t>2.A man who treats people</t>
  </si>
  <si>
    <t>3. A man who teaches children</t>
  </si>
  <si>
    <t>v</t>
  </si>
  <si>
    <t>8. A man who  drives a car</t>
  </si>
  <si>
    <t>http://4.bp.blogspot.com/-4b0Gq3VoxUY/TeR3IfOkllI/AAAAAAAAAbY/wx7qK95lkV8/s1600/1186330404_7.gif</t>
  </si>
  <si>
    <t>4. A man who hunts</t>
  </si>
  <si>
    <t>http://www.razvitierebenka.com/2011/02/blog-post_11.html#.UhlVUNJSjps</t>
  </si>
  <si>
    <t>1.A man who  brings letters</t>
  </si>
  <si>
    <t>http://www.shutterstock.com/ca</t>
  </si>
  <si>
    <t>http://litfiles46.sjn89.asia/?q=%D0%BA%D0%B0%D1%80%D1%82%D0%B8%D0%BD%D0%BA%D0%B8+%D0%BF%D1%80%D0%BE%D1%84%D0%B5%D1%81%D1%81%D0%B8%D1%8F+%D1%8D%D0%BA%D0%BE%D0%BD%D0%BE%D0%BC%D0%B8%D1%81%D1%82</t>
  </si>
  <si>
    <t>http://allday2.com/index.php?n… </t>
  </si>
  <si>
    <t>Crossword: Professions. (If you guess all professions you`ll guess the word in red)</t>
  </si>
  <si>
    <t>Your mark</t>
  </si>
  <si>
    <t>The quantity of the guessed words</t>
  </si>
  <si>
    <t xml:space="preserve">http://www.moi-universitet.ru/do/directions/mm/exceltest/#.Uf9nAKz-vXQ </t>
  </si>
  <si>
    <t>Источники</t>
  </si>
  <si>
    <t xml:space="preserve">        МБОУ " Тигильская СОШ"</t>
  </si>
  <si>
    <t xml:space="preserve">                Тигиль2013</t>
  </si>
  <si>
    <t>Работу выполнила</t>
  </si>
  <si>
    <t>Иванова Л.Н., учитель</t>
  </si>
  <si>
    <t>английского языка</t>
  </si>
  <si>
    <t>http://smailiki.ru/amile265118631.html</t>
  </si>
  <si>
    <t xml:space="preserve">                      http://smailiki.ru/smile324675975.html</t>
  </si>
  <si>
    <t>http://smailiki.ru/smile731450343.html</t>
  </si>
  <si>
    <t>http://smailiki.ru/smile680046375.html</t>
  </si>
  <si>
    <t xml:space="preserve">    English</t>
  </si>
  <si>
    <t>Регистрация</t>
  </si>
  <si>
    <t>Фамилия</t>
  </si>
  <si>
    <t>Имя</t>
  </si>
  <si>
    <t>Класс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</si>
</sst>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u/>
      <sz val="11"/>
      <name val="Calibri"/>
      <family val="2"/>
      <scheme val="minor"/>
    </font>
    <font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70C0"/>
      </right>
      <top/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/>
      <bottom/>
      <diagonal/>
    </border>
    <border>
      <left style="medium">
        <color rgb="FF0070C0"/>
      </left>
      <right style="medium">
        <color rgb="FF0070C0"/>
      </right>
      <top style="thin">
        <color theme="4" tint="-0.249977111117893"/>
      </top>
      <bottom/>
      <diagonal/>
    </border>
    <border>
      <left style="medium">
        <color rgb="FF0070C0"/>
      </left>
      <right style="medium">
        <color rgb="FF0070C0"/>
      </right>
      <top/>
      <bottom style="medium">
        <color rgb="FF0070C0"/>
      </bottom>
      <diagonal/>
    </border>
    <border>
      <left/>
      <right style="thin">
        <color theme="4" tint="-0.249977111117893"/>
      </right>
      <top style="medium">
        <color rgb="FF0070C0"/>
      </top>
      <bottom style="medium">
        <color rgb="FF0070C0"/>
      </bottom>
      <diagonal/>
    </border>
    <border>
      <left style="thin">
        <color theme="4" tint="-0.249977111117893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/>
      <bottom style="thin">
        <color theme="4" tint="-0.249977111117893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/>
      <top/>
      <bottom style="medium">
        <color rgb="FF0070C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1">
    <xf numFmtId="0" fontId="0" fillId="0" borderId="0" xfId="0"/>
    <xf numFmtId="0" fontId="0" fillId="2" borderId="0" xfId="0" applyFill="1"/>
    <xf numFmtId="0" fontId="0" fillId="2" borderId="0" xfId="0" applyFill="1" applyBorder="1"/>
    <xf numFmtId="0" fontId="4" fillId="2" borderId="0" xfId="0" applyFont="1" applyFill="1"/>
    <xf numFmtId="0" fontId="0" fillId="2" borderId="0" xfId="0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0" fillId="2" borderId="8" xfId="0" applyFill="1" applyBorder="1"/>
    <xf numFmtId="0" fontId="4" fillId="2" borderId="4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0" fillId="2" borderId="9" xfId="0" applyFill="1" applyBorder="1"/>
    <xf numFmtId="0" fontId="3" fillId="2" borderId="0" xfId="1" applyFill="1"/>
    <xf numFmtId="0" fontId="4" fillId="2" borderId="0" xfId="0" applyFont="1" applyFill="1" applyBorder="1" applyAlignment="1">
      <alignment horizontal="center"/>
    </xf>
    <xf numFmtId="0" fontId="0" fillId="2" borderId="11" xfId="0" applyFill="1" applyBorder="1"/>
    <xf numFmtId="0" fontId="0" fillId="3" borderId="0" xfId="0" applyFill="1"/>
    <xf numFmtId="0" fontId="0" fillId="2" borderId="2" xfId="0" applyFill="1" applyBorder="1"/>
    <xf numFmtId="0" fontId="1" fillId="2" borderId="0" xfId="0" applyFont="1" applyFill="1"/>
    <xf numFmtId="0" fontId="12" fillId="2" borderId="0" xfId="1" applyFont="1" applyFill="1"/>
    <xf numFmtId="0" fontId="12" fillId="2" borderId="0" xfId="1" applyFont="1" applyFill="1" applyAlignment="1">
      <alignment vertical="center"/>
    </xf>
    <xf numFmtId="0" fontId="7" fillId="3" borderId="12" xfId="0" applyFont="1" applyFill="1" applyBorder="1" applyAlignment="1">
      <alignment horizontal="center"/>
    </xf>
    <xf numFmtId="0" fontId="13" fillId="2" borderId="0" xfId="1" applyFont="1" applyFill="1" applyBorder="1"/>
    <xf numFmtId="0" fontId="14" fillId="2" borderId="0" xfId="1" applyFont="1" applyFill="1"/>
    <xf numFmtId="0" fontId="4" fillId="4" borderId="13" xfId="0" applyFont="1" applyFill="1" applyBorder="1" applyAlignment="1" applyProtection="1">
      <alignment horizontal="center"/>
      <protection locked="0"/>
    </xf>
    <xf numFmtId="0" fontId="9" fillId="3" borderId="12" xfId="0" applyFont="1" applyFill="1" applyBorder="1" applyAlignment="1" applyProtection="1">
      <alignment horizontal="center"/>
      <protection locked="0"/>
    </xf>
    <xf numFmtId="0" fontId="4" fillId="4" borderId="12" xfId="0" applyFont="1" applyFill="1" applyBorder="1" applyAlignment="1" applyProtection="1">
      <alignment horizontal="center"/>
      <protection locked="0"/>
    </xf>
    <xf numFmtId="0" fontId="4" fillId="4" borderId="14" xfId="0" applyFont="1" applyFill="1" applyBorder="1" applyAlignment="1" applyProtection="1">
      <alignment horizontal="center"/>
      <protection locked="0"/>
    </xf>
    <xf numFmtId="0" fontId="4" fillId="4" borderId="16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 applyProtection="1">
      <alignment horizontal="center"/>
      <protection locked="0"/>
    </xf>
    <xf numFmtId="0" fontId="4" fillId="4" borderId="15" xfId="0" applyFont="1" applyFill="1" applyBorder="1" applyAlignment="1" applyProtection="1">
      <alignment horizontal="center"/>
      <protection locked="0"/>
    </xf>
    <xf numFmtId="0" fontId="9" fillId="3" borderId="0" xfId="0" applyFont="1" applyFill="1" applyBorder="1" applyAlignment="1" applyProtection="1">
      <alignment horizontal="center"/>
      <protection locked="0"/>
    </xf>
    <xf numFmtId="0" fontId="4" fillId="4" borderId="23" xfId="0" applyFont="1" applyFill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center"/>
      <protection locked="0"/>
    </xf>
    <xf numFmtId="0" fontId="4" fillId="4" borderId="20" xfId="0" applyFont="1" applyFill="1" applyBorder="1" applyAlignment="1" applyProtection="1">
      <alignment horizontal="center"/>
      <protection locked="0"/>
    </xf>
    <xf numFmtId="0" fontId="4" fillId="4" borderId="17" xfId="0" applyFont="1" applyFill="1" applyBorder="1" applyAlignment="1" applyProtection="1">
      <alignment horizontal="center"/>
      <protection locked="0"/>
    </xf>
    <xf numFmtId="0" fontId="4" fillId="4" borderId="18" xfId="0" applyFont="1" applyFill="1" applyBorder="1" applyAlignment="1" applyProtection="1">
      <alignment horizontal="center"/>
      <protection locked="0"/>
    </xf>
    <xf numFmtId="0" fontId="6" fillId="2" borderId="0" xfId="0" applyFont="1" applyFill="1"/>
    <xf numFmtId="0" fontId="0" fillId="2" borderId="0" xfId="0" applyFill="1"/>
    <xf numFmtId="0" fontId="0" fillId="3" borderId="22" xfId="0" applyFill="1" applyBorder="1" applyProtection="1">
      <protection locked="0"/>
    </xf>
    <xf numFmtId="0" fontId="0" fillId="3" borderId="19" xfId="0" applyFill="1" applyBorder="1" applyProtection="1">
      <protection locked="0"/>
    </xf>
    <xf numFmtId="0" fontId="11" fillId="3" borderId="0" xfId="0" applyFont="1" applyFill="1"/>
    <xf numFmtId="0" fontId="0" fillId="3" borderId="0" xfId="0" applyFill="1"/>
    <xf numFmtId="0" fontId="5" fillId="2" borderId="0" xfId="0" applyFont="1" applyFill="1"/>
    <xf numFmtId="0" fontId="4" fillId="3" borderId="0" xfId="0" applyFont="1" applyFill="1" applyBorder="1"/>
    <xf numFmtId="0" fontId="4" fillId="4" borderId="0" xfId="0" applyFont="1" applyFill="1"/>
    <xf numFmtId="0" fontId="4" fillId="4" borderId="0" xfId="0" applyFont="1" applyFill="1" applyBorder="1"/>
    <xf numFmtId="0" fontId="2" fillId="3" borderId="0" xfId="0" applyFont="1" applyFill="1"/>
    <xf numFmtId="0" fontId="4" fillId="3" borderId="0" xfId="0" applyFont="1" applyFill="1"/>
    <xf numFmtId="0" fontId="4" fillId="2" borderId="0" xfId="0" applyFont="1" applyFill="1"/>
    <xf numFmtId="0" fontId="9" fillId="2" borderId="0" xfId="0" applyFont="1" applyFill="1"/>
    <xf numFmtId="0" fontId="8" fillId="2" borderId="0" xfId="0" applyFont="1" applyFill="1"/>
    <xf numFmtId="0" fontId="10" fillId="3" borderId="22" xfId="0" applyFont="1" applyFill="1" applyBorder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4" fillId="2" borderId="0" xfId="0" applyFont="1" applyFill="1" applyBorder="1"/>
    <xf numFmtId="0" fontId="12" fillId="2" borderId="0" xfId="1" applyFont="1" applyFill="1"/>
    <xf numFmtId="0" fontId="14" fillId="2" borderId="0" xfId="0" applyFont="1" applyFill="1"/>
    <xf numFmtId="0" fontId="11" fillId="2" borderId="0" xfId="0" applyFont="1" applyFill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gif"/><Relationship Id="rId3" Type="http://schemas.microsoft.com/office/2007/relationships/hdphoto" Target="../media/hdphoto1.wdp"/><Relationship Id="rId7" Type="http://schemas.openxmlformats.org/officeDocument/2006/relationships/image" Target="../media/image5.gif"/><Relationship Id="rId2" Type="http://schemas.openxmlformats.org/officeDocument/2006/relationships/image" Target="../media/image1.png"/><Relationship Id="rId1" Type="http://schemas.openxmlformats.org/officeDocument/2006/relationships/hyperlink" Target="http://www.shareapic.net/View-23600297-Precious-frames..html" TargetMode="External"/><Relationship Id="rId6" Type="http://schemas.openxmlformats.org/officeDocument/2006/relationships/image" Target="../media/image4.gif"/><Relationship Id="rId11" Type="http://schemas.openxmlformats.org/officeDocument/2006/relationships/image" Target="../media/image8.png"/><Relationship Id="rId5" Type="http://schemas.openxmlformats.org/officeDocument/2006/relationships/image" Target="../media/image3.gif"/><Relationship Id="rId10" Type="http://schemas.openxmlformats.org/officeDocument/2006/relationships/hyperlink" Target="#&#1056;&#1077;&#1075;&#1080;&#1089;&#1090;&#1088;&#1072;&#1094;&#1080;&#1103;!A1"/><Relationship Id="rId4" Type="http://schemas.openxmlformats.org/officeDocument/2006/relationships/image" Target="../media/image2.gif"/><Relationship Id="rId9" Type="http://schemas.openxmlformats.org/officeDocument/2006/relationships/image" Target="../media/image7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&#1050;&#1088;&#1086;&#1089;&#1089;&#1074;&#1086;&#1088;&#1076;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hyperlink" Target="#&#1056;&#1077;&#1079;&#1091;&#1083;&#1100;&#1090;&#1072;&#1090;!A1"/><Relationship Id="rId3" Type="http://schemas.openxmlformats.org/officeDocument/2006/relationships/image" Target="../media/image11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2" Type="http://schemas.openxmlformats.org/officeDocument/2006/relationships/image" Target="../media/image10.gif"/><Relationship Id="rId1" Type="http://schemas.openxmlformats.org/officeDocument/2006/relationships/hyperlink" Target="http://4.bp.blogspot.com/-4b0Gq3VoxUY/TeR3IfOkllI/AAAAAAAAAbY/wx7qK95lkV8/s1600/1186330404_7.gif" TargetMode="External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microsoft.com/office/2007/relationships/hdphoto" Target="../media/hdphoto2.wdp"/><Relationship Id="rId10" Type="http://schemas.openxmlformats.org/officeDocument/2006/relationships/image" Target="../media/image17.jpeg"/><Relationship Id="rId4" Type="http://schemas.openxmlformats.org/officeDocument/2006/relationships/image" Target="../media/image12.jpeg"/><Relationship Id="rId9" Type="http://schemas.openxmlformats.org/officeDocument/2006/relationships/image" Target="../media/image16.jpeg"/><Relationship Id="rId1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&#1048;&#1089;&#1090;&#1086;&#1095;&#1085;&#1080;&#1082;&#1080;!A1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8;&#1080;&#1090;&#1091;&#1083;&#1100;&#1085;&#1099;&#1081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10</xdr:row>
      <xdr:rowOff>133350</xdr:rowOff>
    </xdr:from>
    <xdr:to>
      <xdr:col>11</xdr:col>
      <xdr:colOff>476250</xdr:colOff>
      <xdr:row>24</xdr:row>
      <xdr:rowOff>9525</xdr:rowOff>
    </xdr:to>
    <xdr:pic>
      <xdr:nvPicPr>
        <xdr:cNvPr id="7" name="Рисунок 6" descr="http://preview.shareapic.net/preview7/023600297.png">
          <a:hlinkClick xmlns:r="http://schemas.openxmlformats.org/officeDocument/2006/relationships" r:id="rId1" tgtFrame="&quot;_blank&quot;"/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2085975"/>
          <a:ext cx="4972050" cy="2543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96190</xdr:colOff>
      <xdr:row>14</xdr:row>
      <xdr:rowOff>7435</xdr:rowOff>
    </xdr:from>
    <xdr:ext cx="3160417" cy="1344599"/>
    <xdr:sp macro="" textlink="">
      <xdr:nvSpPr>
        <xdr:cNvPr id="8" name="Прямоугольник 7"/>
        <xdr:cNvSpPr/>
      </xdr:nvSpPr>
      <xdr:spPr>
        <a:xfrm>
          <a:off x="3144190" y="2722060"/>
          <a:ext cx="3160417" cy="134459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4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С</a:t>
          </a:r>
          <a:r>
            <a:rPr lang="en-US" sz="4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rossword</a:t>
          </a:r>
        </a:p>
        <a:p>
          <a:pPr algn="ctr"/>
          <a:r>
            <a:rPr lang="en-US" sz="4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"Professions"</a:t>
          </a:r>
          <a:endParaRPr lang="ru-RU" sz="4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11</xdr:col>
      <xdr:colOff>19050</xdr:colOff>
      <xdr:row>5</xdr:row>
      <xdr:rowOff>104775</xdr:rowOff>
    </xdr:from>
    <xdr:to>
      <xdr:col>13</xdr:col>
      <xdr:colOff>96520</xdr:colOff>
      <xdr:row>12</xdr:row>
      <xdr:rowOff>67945</xdr:rowOff>
    </xdr:to>
    <xdr:pic>
      <xdr:nvPicPr>
        <xdr:cNvPr id="10" name="Рисунок 9" descr="http://luzan.ucoz.ru/animes/kamera.gif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1104900"/>
          <a:ext cx="1296670" cy="1296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428625</xdr:colOff>
      <xdr:row>25</xdr:row>
      <xdr:rowOff>28576</xdr:rowOff>
    </xdr:from>
    <xdr:to>
      <xdr:col>3</xdr:col>
      <xdr:colOff>417195</xdr:colOff>
      <xdr:row>31</xdr:row>
      <xdr:rowOff>76200</xdr:rowOff>
    </xdr:to>
    <xdr:pic>
      <xdr:nvPicPr>
        <xdr:cNvPr id="12" name="Picture 120" descr="http://s9.rimg.info/df0eddfaf73dfe65e732d7aaa513eebe.gif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4838701"/>
          <a:ext cx="59817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25</xdr:row>
      <xdr:rowOff>9526</xdr:rowOff>
    </xdr:from>
    <xdr:to>
      <xdr:col>12</xdr:col>
      <xdr:colOff>161925</xdr:colOff>
      <xdr:row>31</xdr:row>
      <xdr:rowOff>59056</xdr:rowOff>
    </xdr:to>
    <xdr:pic>
      <xdr:nvPicPr>
        <xdr:cNvPr id="13" name="Picture 32" descr="http://s3.rimg.info/858ede41f9302a94d30a2aef952a6c8f.gif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819651"/>
          <a:ext cx="1228725" cy="1192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552450</xdr:colOff>
      <xdr:row>4</xdr:row>
      <xdr:rowOff>66675</xdr:rowOff>
    </xdr:from>
    <xdr:to>
      <xdr:col>4</xdr:col>
      <xdr:colOff>9525</xdr:colOff>
      <xdr:row>10</xdr:row>
      <xdr:rowOff>26670</xdr:rowOff>
    </xdr:to>
    <xdr:pic>
      <xdr:nvPicPr>
        <xdr:cNvPr id="15" name="Picture 38" descr="http://s10.rimg.info/4a8b307ae79e2c2bcd222ca9952ec982.gif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876300"/>
          <a:ext cx="676275" cy="1102995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7</xdr:col>
      <xdr:colOff>23010</xdr:colOff>
      <xdr:row>27</xdr:row>
      <xdr:rowOff>86141</xdr:rowOff>
    </xdr:from>
    <xdr:to>
      <xdr:col>8</xdr:col>
      <xdr:colOff>564197</xdr:colOff>
      <xdr:row>32</xdr:row>
      <xdr:rowOff>54402</xdr:rowOff>
    </xdr:to>
    <xdr:pic>
      <xdr:nvPicPr>
        <xdr:cNvPr id="17" name="Picture 94" descr="http://s5.rimg.info/b38a74d28cf6bbc509be153ab00b6ac3.gif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35459">
          <a:off x="4290210" y="5277266"/>
          <a:ext cx="1150787" cy="920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5</xdr:row>
      <xdr:rowOff>47625</xdr:rowOff>
    </xdr:from>
    <xdr:to>
      <xdr:col>7</xdr:col>
      <xdr:colOff>459740</xdr:colOff>
      <xdr:row>8</xdr:row>
      <xdr:rowOff>160020</xdr:rowOff>
    </xdr:to>
    <xdr:pic>
      <xdr:nvPicPr>
        <xdr:cNvPr id="19" name="Picture 8" descr="о чем задумался"/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86225" y="1047750"/>
          <a:ext cx="640715" cy="6838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13</xdr:col>
      <xdr:colOff>514349</xdr:colOff>
      <xdr:row>25</xdr:row>
      <xdr:rowOff>38100</xdr:rowOff>
    </xdr:from>
    <xdr:to>
      <xdr:col>15</xdr:col>
      <xdr:colOff>202670</xdr:colOff>
      <xdr:row>27</xdr:row>
      <xdr:rowOff>123825</xdr:rowOff>
    </xdr:to>
    <xdr:pic>
      <xdr:nvPicPr>
        <xdr:cNvPr id="21" name="Picture 24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49" y="4848225"/>
          <a:ext cx="907521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323850</xdr:colOff>
      <xdr:row>26</xdr:row>
      <xdr:rowOff>57150</xdr:rowOff>
    </xdr:from>
    <xdr:ext cx="184731" cy="264560"/>
    <xdr:sp macro="" textlink="">
      <xdr:nvSpPr>
        <xdr:cNvPr id="22" name="TextBox 21"/>
        <xdr:cNvSpPr txBox="1"/>
      </xdr:nvSpPr>
      <xdr:spPr>
        <a:xfrm>
          <a:off x="8858250" y="505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114300</xdr:colOff>
      <xdr:row>25</xdr:row>
      <xdr:rowOff>123825</xdr:rowOff>
    </xdr:from>
    <xdr:ext cx="462371" cy="264560"/>
    <xdr:sp macro="" textlink="">
      <xdr:nvSpPr>
        <xdr:cNvPr id="23" name="TextBox 22"/>
        <xdr:cNvSpPr txBox="1"/>
      </xdr:nvSpPr>
      <xdr:spPr>
        <a:xfrm>
          <a:off x="8648700" y="4933950"/>
          <a:ext cx="4623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FF0000"/>
              </a:solidFill>
            </a:rPr>
            <a:t>Next</a:t>
          </a:r>
          <a:endParaRPr lang="ru-RU" sz="1100" b="1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6</xdr:row>
      <xdr:rowOff>76200</xdr:rowOff>
    </xdr:from>
    <xdr:to>
      <xdr:col>9</xdr:col>
      <xdr:colOff>104775</xdr:colOff>
      <xdr:row>9</xdr:row>
      <xdr:rowOff>76200</xdr:rowOff>
    </xdr:to>
    <xdr:sp macro="" textlink="">
      <xdr:nvSpPr>
        <xdr:cNvPr id="2" name="Овал 1"/>
        <xdr:cNvSpPr/>
      </xdr:nvSpPr>
      <xdr:spPr>
        <a:xfrm>
          <a:off x="3162300" y="1362075"/>
          <a:ext cx="2428875" cy="571500"/>
        </a:xfrm>
        <a:prstGeom prst="ellipse">
          <a:avLst/>
        </a:prstGeom>
        <a:solidFill>
          <a:schemeClr val="accent6">
            <a:lumMod val="20000"/>
            <a:lumOff val="80000"/>
          </a:schemeClr>
        </a:solidFill>
        <a:ln w="57150"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 b="1">
              <a:solidFill>
                <a:srgbClr val="FF0000"/>
              </a:solidFill>
            </a:rPr>
            <a:t>   Crossword</a:t>
          </a:r>
          <a:endParaRPr lang="ru-RU" sz="20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371475</xdr:colOff>
      <xdr:row>22</xdr:row>
      <xdr:rowOff>104775</xdr:rowOff>
    </xdr:from>
    <xdr:to>
      <xdr:col>8</xdr:col>
      <xdr:colOff>447675</xdr:colOff>
      <xdr:row>27</xdr:row>
      <xdr:rowOff>104775</xdr:rowOff>
    </xdr:to>
    <xdr:pic>
      <xdr:nvPicPr>
        <xdr:cNvPr id="4" name="Picture 4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4810125"/>
          <a:ext cx="19050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257175</xdr:colOff>
      <xdr:row>24</xdr:row>
      <xdr:rowOff>0</xdr:rowOff>
    </xdr:from>
    <xdr:ext cx="795411" cy="374141"/>
    <xdr:sp macro="" textlink="">
      <xdr:nvSpPr>
        <xdr:cNvPr id="5" name="TextBox 4"/>
        <xdr:cNvSpPr txBox="1"/>
      </xdr:nvSpPr>
      <xdr:spPr>
        <a:xfrm>
          <a:off x="3914775" y="5086350"/>
          <a:ext cx="7954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</a:rPr>
            <a:t>Begin!</a:t>
          </a:r>
          <a:endParaRPr lang="ru-RU" sz="1800" b="1">
            <a:solidFill>
              <a:srgbClr val="FF0000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142875</xdr:colOff>
      <xdr:row>4</xdr:row>
      <xdr:rowOff>123824</xdr:rowOff>
    </xdr:from>
    <xdr:to>
      <xdr:col>12</xdr:col>
      <xdr:colOff>438150</xdr:colOff>
      <xdr:row>6</xdr:row>
      <xdr:rowOff>190499</xdr:rowOff>
    </xdr:to>
    <xdr:pic>
      <xdr:nvPicPr>
        <xdr:cNvPr id="9" name="Picture 18" descr="http://4.bp.blogspot.com/-4b0Gq3VoxUY/TeR3IfOkllI/AAAAAAAAAbY/wx7qK95lkV8/s1600/1186330404_7.gif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190624"/>
          <a:ext cx="676275" cy="752475"/>
        </a:xfrm>
        <a:prstGeom prst="rect">
          <a:avLst/>
        </a:prstGeom>
        <a:noFill/>
        <a:ln w="38100">
          <a:solidFill>
            <a:schemeClr val="accent1">
              <a:lumMod val="7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</xdr:row>
      <xdr:rowOff>333376</xdr:rowOff>
    </xdr:from>
    <xdr:to>
      <xdr:col>1</xdr:col>
      <xdr:colOff>427950</xdr:colOff>
      <xdr:row>6</xdr:row>
      <xdr:rowOff>41776</xdr:rowOff>
    </xdr:to>
    <xdr:pic>
      <xdr:nvPicPr>
        <xdr:cNvPr id="15" name="Рисунок 14" descr="http://1.bp.blogspot.com/-6pTmWlmBUUk/TVUp3aMgSBI/AAAAAAAAGXM/THegDZhd-vk/s1600/%25D1%2580%25D0%25B5%25D0%25BF%25D0%25BE%25D1%2580%25D1%2582%25D1%2591%25D1%2580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14376"/>
          <a:ext cx="828000" cy="1080000"/>
        </a:xfrm>
        <a:prstGeom prst="rect">
          <a:avLst/>
        </a:prstGeom>
        <a:noFill/>
        <a:ln>
          <a:noFill/>
        </a:ln>
        <a:scene3d>
          <a:camera prst="perspectiveHeroicExtremeRightFacing"/>
          <a:lightRig rig="threePt" dir="t"/>
        </a:scene3d>
        <a:sp3d>
          <a:bevelT w="114300" prst="artDeco"/>
        </a:sp3d>
      </xdr:spPr>
    </xdr:pic>
    <xdr:clientData/>
  </xdr:twoCellAnchor>
  <xdr:twoCellAnchor editAs="oneCell">
    <xdr:from>
      <xdr:col>0</xdr:col>
      <xdr:colOff>209550</xdr:colOff>
      <xdr:row>10</xdr:row>
      <xdr:rowOff>257175</xdr:rowOff>
    </xdr:from>
    <xdr:to>
      <xdr:col>1</xdr:col>
      <xdr:colOff>427950</xdr:colOff>
      <xdr:row>13</xdr:row>
      <xdr:rowOff>308475</xdr:rowOff>
    </xdr:to>
    <xdr:pic>
      <xdr:nvPicPr>
        <xdr:cNvPr id="17" name="Рисунок 16" descr="http://1.bp.blogspot.com/-9Ttp4JwML94/UUnh18Z0jtI/AAAAAAAARx8/kW3HG06yRR4/s200/%D0%B2%D0%BE%D0%B4%D0%B8%D1%82%D0%B5%D0%BB%D1%8C.jpg"/>
        <xdr:cNvPicPr/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81375"/>
          <a:ext cx="828000" cy="1080000"/>
        </a:xfrm>
        <a:prstGeom prst="rect">
          <a:avLst/>
        </a:prstGeom>
        <a:noFill/>
        <a:ln>
          <a:noFill/>
        </a:ln>
        <a:scene3d>
          <a:camera prst="perspectiveHeroicExtremeRightFacing"/>
          <a:lightRig rig="threePt" dir="t"/>
        </a:scene3d>
        <a:sp3d>
          <a:bevelT w="114300" prst="artDeco"/>
        </a:sp3d>
      </xdr:spPr>
    </xdr:pic>
    <xdr:clientData/>
  </xdr:twoCellAnchor>
  <xdr:twoCellAnchor>
    <xdr:from>
      <xdr:col>0</xdr:col>
      <xdr:colOff>342900</xdr:colOff>
      <xdr:row>13</xdr:row>
      <xdr:rowOff>19050</xdr:rowOff>
    </xdr:from>
    <xdr:to>
      <xdr:col>1</xdr:col>
      <xdr:colOff>257175</xdr:colOff>
      <xdr:row>13</xdr:row>
      <xdr:rowOff>266700</xdr:rowOff>
    </xdr:to>
    <xdr:sp macro="" textlink="">
      <xdr:nvSpPr>
        <xdr:cNvPr id="18" name="Прямоугольник 17"/>
        <xdr:cNvSpPr/>
      </xdr:nvSpPr>
      <xdr:spPr>
        <a:xfrm rot="20817705">
          <a:off x="342900" y="4171950"/>
          <a:ext cx="523875" cy="2476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152400</xdr:colOff>
      <xdr:row>13</xdr:row>
      <xdr:rowOff>285750</xdr:rowOff>
    </xdr:from>
    <xdr:to>
      <xdr:col>6</xdr:col>
      <xdr:colOff>218400</xdr:colOff>
      <xdr:row>16</xdr:row>
      <xdr:rowOff>337050</xdr:rowOff>
    </xdr:to>
    <xdr:pic>
      <xdr:nvPicPr>
        <xdr:cNvPr id="20" name="Рисунок 19" descr="http://1.bp.blogspot.com/-6kDdV2D2BNM/TVUnVq9pS3I/AAAAAAAAGWw/SSCgGZUlPrE/s1600/%25D0%25BE%25D1%2585%25D0%25BE%25D1%2582%25D0%25BD%25D0%25B8%25D0%25BA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4438650"/>
          <a:ext cx="828000" cy="1080000"/>
        </a:xfrm>
        <a:prstGeom prst="rect">
          <a:avLst/>
        </a:prstGeom>
        <a:noFill/>
        <a:ln>
          <a:noFill/>
        </a:ln>
        <a:scene3d>
          <a:camera prst="orthographicFront"/>
          <a:lightRig rig="threePt" dir="t"/>
        </a:scene3d>
        <a:sp3d>
          <a:bevelT w="114300" prst="artDeco"/>
        </a:sp3d>
      </xdr:spPr>
    </xdr:pic>
    <xdr:clientData/>
  </xdr:twoCellAnchor>
  <xdr:twoCellAnchor editAs="oneCell">
    <xdr:from>
      <xdr:col>12</xdr:col>
      <xdr:colOff>38100</xdr:colOff>
      <xdr:row>13</xdr:row>
      <xdr:rowOff>276225</xdr:rowOff>
    </xdr:from>
    <xdr:to>
      <xdr:col>12</xdr:col>
      <xdr:colOff>866100</xdr:colOff>
      <xdr:row>16</xdr:row>
      <xdr:rowOff>327525</xdr:rowOff>
    </xdr:to>
    <xdr:pic>
      <xdr:nvPicPr>
        <xdr:cNvPr id="21" name="Рисунок 20" descr="http://3.bp.blogspot.com/-5rRzkENhQIQ/TVUsvY0dtjI/AAAAAAAAGXs/J67dH4Rpf1U/s200/%25D1%2583%25D1%2587%25D0%25B8%25D1%2582%25D0%25B5%25D0%25BB%25D1%258C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4429125"/>
          <a:ext cx="828000" cy="1080000"/>
        </a:xfrm>
        <a:prstGeom prst="rect">
          <a:avLst/>
        </a:prstGeom>
        <a:noFill/>
        <a:ln>
          <a:noFill/>
        </a:ln>
        <a:scene3d>
          <a:camera prst="orthographicFront"/>
          <a:lightRig rig="threePt" dir="t"/>
        </a:scene3d>
        <a:sp3d>
          <a:bevelT w="114300" prst="artDeco"/>
        </a:sp3d>
      </xdr:spPr>
    </xdr:pic>
    <xdr:clientData/>
  </xdr:twoCellAnchor>
  <xdr:twoCellAnchor editAs="oneCell">
    <xdr:from>
      <xdr:col>7</xdr:col>
      <xdr:colOff>0</xdr:colOff>
      <xdr:row>13</xdr:row>
      <xdr:rowOff>285749</xdr:rowOff>
    </xdr:from>
    <xdr:to>
      <xdr:col>9</xdr:col>
      <xdr:colOff>66000</xdr:colOff>
      <xdr:row>16</xdr:row>
      <xdr:rowOff>337049</xdr:rowOff>
    </xdr:to>
    <xdr:pic>
      <xdr:nvPicPr>
        <xdr:cNvPr id="23" name="Рисунок 22" descr="http://3.bp.blogspot.com/-Y2les6ZwOBA/TVUr0TAgrII/AAAAAAAAGXY/NggyiWPfSSE/s200/%25D1%2581%25D1%2582%25D0%25BE%25D0%25BC%25D0%25B0%25D1%2582%25D0%25BE%25D0%25BB%25D0%25BE%25D0%25B3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438649"/>
          <a:ext cx="828000" cy="1080000"/>
        </a:xfrm>
        <a:prstGeom prst="rect">
          <a:avLst/>
        </a:prstGeom>
        <a:noFill/>
        <a:ln>
          <a:noFill/>
        </a:ln>
        <a:scene3d>
          <a:camera prst="orthographicFront"/>
          <a:lightRig rig="threePt" dir="t"/>
        </a:scene3d>
        <a:sp3d>
          <a:bevelT w="114300" prst="artDeco"/>
        </a:sp3d>
      </xdr:spPr>
    </xdr:pic>
    <xdr:clientData/>
  </xdr:twoCellAnchor>
  <xdr:twoCellAnchor editAs="oneCell">
    <xdr:from>
      <xdr:col>9</xdr:col>
      <xdr:colOff>247650</xdr:colOff>
      <xdr:row>13</xdr:row>
      <xdr:rowOff>276225</xdr:rowOff>
    </xdr:from>
    <xdr:to>
      <xdr:col>11</xdr:col>
      <xdr:colOff>313650</xdr:colOff>
      <xdr:row>16</xdr:row>
      <xdr:rowOff>327525</xdr:rowOff>
    </xdr:to>
    <xdr:pic>
      <xdr:nvPicPr>
        <xdr:cNvPr id="24" name="Рисунок 23" descr="http://4.bp.blogspot.com/-Sgjm6Qd4MFg/TVUpdqU0EZI/AAAAAAAAGXI/BxTZXKxcDxU/s200/%25D0%25BF%25D1%2580%25D0%25BE%25D0%25B4%25D0%25B0%25D0%25B2%25D0%25B5%25D1%2586.jp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4429125"/>
          <a:ext cx="828000" cy="1080000"/>
        </a:xfrm>
        <a:prstGeom prst="rect">
          <a:avLst/>
        </a:prstGeom>
        <a:noFill/>
        <a:ln>
          <a:noFill/>
        </a:ln>
        <a:scene3d>
          <a:camera prst="orthographicFront"/>
          <a:lightRig rig="threePt" dir="t"/>
        </a:scene3d>
        <a:sp3d>
          <a:bevelT w="114300" prst="artDeco"/>
        </a:sp3d>
      </xdr:spPr>
    </xdr:pic>
    <xdr:clientData/>
  </xdr:twoCellAnchor>
  <xdr:twoCellAnchor editAs="oneCell">
    <xdr:from>
      <xdr:col>1</xdr:col>
      <xdr:colOff>533400</xdr:colOff>
      <xdr:row>13</xdr:row>
      <xdr:rowOff>285749</xdr:rowOff>
    </xdr:from>
    <xdr:to>
      <xdr:col>3</xdr:col>
      <xdr:colOff>370800</xdr:colOff>
      <xdr:row>16</xdr:row>
      <xdr:rowOff>337049</xdr:rowOff>
    </xdr:to>
    <xdr:pic>
      <xdr:nvPicPr>
        <xdr:cNvPr id="25" name="Рисунок 24" descr="http://1.bp.blogspot.com/-n16IjMOoCjw/TVUnzqL3v-I/AAAAAAAAGXA/SV5F0DgcP4Q/s1600/%25D0%25BF%25D0%25BE%25D1%2587%25D1%2582%25D0%25B0%25D0%25BB%25D1%258C%25D0%25BE%25D0%25BD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438649"/>
          <a:ext cx="828000" cy="1080000"/>
        </a:xfrm>
        <a:prstGeom prst="rect">
          <a:avLst/>
        </a:prstGeom>
        <a:noFill/>
        <a:ln>
          <a:noFill/>
        </a:ln>
        <a:scene3d>
          <a:camera prst="orthographicFront"/>
          <a:lightRig rig="threePt" dir="t"/>
        </a:scene3d>
        <a:sp3d>
          <a:bevelT w="114300" prst="artDeco"/>
        </a:sp3d>
      </xdr:spPr>
    </xdr:pic>
    <xdr:clientData/>
  </xdr:twoCellAnchor>
  <xdr:twoCellAnchor editAs="oneCell">
    <xdr:from>
      <xdr:col>0</xdr:col>
      <xdr:colOff>209550</xdr:colOff>
      <xdr:row>7</xdr:row>
      <xdr:rowOff>66675</xdr:rowOff>
    </xdr:from>
    <xdr:to>
      <xdr:col>1</xdr:col>
      <xdr:colOff>304800</xdr:colOff>
      <xdr:row>10</xdr:row>
      <xdr:rowOff>5774</xdr:rowOff>
    </xdr:to>
    <xdr:pic>
      <xdr:nvPicPr>
        <xdr:cNvPr id="27" name="Рисунок 26" descr="http://www.girlslife.com/image.axd?i=12342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162175"/>
          <a:ext cx="704850" cy="967799"/>
        </a:xfrm>
        <a:prstGeom prst="rect">
          <a:avLst/>
        </a:prstGeom>
        <a:noFill/>
        <a:ln w="38100">
          <a:solidFill>
            <a:schemeClr val="accent1">
              <a:lumMod val="75000"/>
            </a:schemeClr>
          </a:solidFill>
        </a:ln>
        <a:scene3d>
          <a:camera prst="perspectiveHeroicExtremeRightFacing"/>
          <a:lightRig rig="threePt" dir="t"/>
        </a:scene3d>
        <a:sp3d>
          <a:bevelT w="114300" prst="artDeco"/>
        </a:sp3d>
      </xdr:spPr>
    </xdr:pic>
    <xdr:clientData/>
  </xdr:twoCellAnchor>
  <xdr:twoCellAnchor editAs="oneCell">
    <xdr:from>
      <xdr:col>10</xdr:col>
      <xdr:colOff>238125</xdr:colOff>
      <xdr:row>9</xdr:row>
      <xdr:rowOff>142875</xdr:rowOff>
    </xdr:from>
    <xdr:to>
      <xdr:col>12</xdr:col>
      <xdr:colOff>419100</xdr:colOff>
      <xdr:row>11</xdr:row>
      <xdr:rowOff>219075</xdr:rowOff>
    </xdr:to>
    <xdr:pic>
      <xdr:nvPicPr>
        <xdr:cNvPr id="29" name="Рисунок 28" descr="http://bonprix-1.ru/images/8-131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2924175"/>
          <a:ext cx="942975" cy="762000"/>
        </a:xfrm>
        <a:prstGeom prst="rect">
          <a:avLst/>
        </a:prstGeom>
        <a:noFill/>
        <a:ln w="38100">
          <a:solidFill>
            <a:schemeClr val="accent1">
              <a:lumMod val="75000"/>
            </a:schemeClr>
          </a:solidFill>
        </a:ln>
        <a:scene3d>
          <a:camera prst="perspectiveLeft"/>
          <a:lightRig rig="threePt" dir="t"/>
        </a:scene3d>
        <a:sp3d>
          <a:bevelT w="114300" prst="artDeco"/>
        </a:sp3d>
      </xdr:spPr>
    </xdr:pic>
    <xdr:clientData/>
  </xdr:twoCellAnchor>
  <xdr:oneCellAnchor>
    <xdr:from>
      <xdr:col>0</xdr:col>
      <xdr:colOff>428624</xdr:colOff>
      <xdr:row>5</xdr:row>
      <xdr:rowOff>133350</xdr:rowOff>
    </xdr:from>
    <xdr:ext cx="447675" cy="169309"/>
    <xdr:sp macro="" textlink="">
      <xdr:nvSpPr>
        <xdr:cNvPr id="30" name="TextBox 29"/>
        <xdr:cNvSpPr txBox="1"/>
      </xdr:nvSpPr>
      <xdr:spPr>
        <a:xfrm>
          <a:off x="428624" y="1543050"/>
          <a:ext cx="447675" cy="16930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171450</xdr:colOff>
      <xdr:row>16</xdr:row>
      <xdr:rowOff>238125</xdr:rowOff>
    </xdr:from>
    <xdr:ext cx="184731" cy="264560"/>
    <xdr:sp macro="" textlink="">
      <xdr:nvSpPr>
        <xdr:cNvPr id="31" name="TextBox 30"/>
        <xdr:cNvSpPr txBox="1"/>
      </xdr:nvSpPr>
      <xdr:spPr>
        <a:xfrm>
          <a:off x="1390650" y="541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114300</xdr:colOff>
      <xdr:row>16</xdr:row>
      <xdr:rowOff>123825</xdr:rowOff>
    </xdr:from>
    <xdr:ext cx="533400" cy="131209"/>
    <xdr:sp macro="" textlink="">
      <xdr:nvSpPr>
        <xdr:cNvPr id="32" name="TextBox 31"/>
        <xdr:cNvSpPr txBox="1"/>
      </xdr:nvSpPr>
      <xdr:spPr>
        <a:xfrm>
          <a:off x="1333500" y="5305425"/>
          <a:ext cx="533400" cy="13120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333375</xdr:colOff>
      <xdr:row>16</xdr:row>
      <xdr:rowOff>95250</xdr:rowOff>
    </xdr:from>
    <xdr:ext cx="476250" cy="142876"/>
    <xdr:sp macro="" textlink="">
      <xdr:nvSpPr>
        <xdr:cNvPr id="33" name="TextBox 32"/>
        <xdr:cNvSpPr txBox="1"/>
      </xdr:nvSpPr>
      <xdr:spPr>
        <a:xfrm>
          <a:off x="2314575" y="5276850"/>
          <a:ext cx="476250" cy="14287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161925</xdr:colOff>
      <xdr:row>16</xdr:row>
      <xdr:rowOff>76200</xdr:rowOff>
    </xdr:from>
    <xdr:ext cx="514350" cy="188360"/>
    <xdr:sp macro="" textlink="">
      <xdr:nvSpPr>
        <xdr:cNvPr id="34" name="TextBox 33"/>
        <xdr:cNvSpPr txBox="1"/>
      </xdr:nvSpPr>
      <xdr:spPr>
        <a:xfrm>
          <a:off x="3286125" y="5257800"/>
          <a:ext cx="514350" cy="1883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333375</xdr:colOff>
      <xdr:row>15</xdr:row>
      <xdr:rowOff>323850</xdr:rowOff>
    </xdr:from>
    <xdr:ext cx="514350" cy="228600"/>
    <xdr:sp macro="" textlink="">
      <xdr:nvSpPr>
        <xdr:cNvPr id="35" name="TextBox 34"/>
        <xdr:cNvSpPr txBox="1"/>
      </xdr:nvSpPr>
      <xdr:spPr>
        <a:xfrm>
          <a:off x="4219575" y="5162550"/>
          <a:ext cx="514350" cy="2286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219075</xdr:colOff>
      <xdr:row>16</xdr:row>
      <xdr:rowOff>133350</xdr:rowOff>
    </xdr:from>
    <xdr:ext cx="384757" cy="131209"/>
    <xdr:sp macro="" textlink="">
      <xdr:nvSpPr>
        <xdr:cNvPr id="36" name="TextBox 35"/>
        <xdr:cNvSpPr txBox="1"/>
      </xdr:nvSpPr>
      <xdr:spPr>
        <a:xfrm>
          <a:off x="5248275" y="5314950"/>
          <a:ext cx="384757" cy="13120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14</xdr:col>
      <xdr:colOff>495300</xdr:colOff>
      <xdr:row>16</xdr:row>
      <xdr:rowOff>28575</xdr:rowOff>
    </xdr:from>
    <xdr:to>
      <xdr:col>17</xdr:col>
      <xdr:colOff>571500</xdr:colOff>
      <xdr:row>18</xdr:row>
      <xdr:rowOff>295275</xdr:rowOff>
    </xdr:to>
    <xdr:pic>
      <xdr:nvPicPr>
        <xdr:cNvPr id="37" name="Picture 48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5257800"/>
          <a:ext cx="19050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352425</xdr:colOff>
      <xdr:row>16</xdr:row>
      <xdr:rowOff>304800</xdr:rowOff>
    </xdr:from>
    <xdr:ext cx="853119" cy="374141"/>
    <xdr:sp macro="" textlink="">
      <xdr:nvSpPr>
        <xdr:cNvPr id="38" name="TextBox 37"/>
        <xdr:cNvSpPr txBox="1"/>
      </xdr:nvSpPr>
      <xdr:spPr>
        <a:xfrm>
          <a:off x="7572375" y="5534025"/>
          <a:ext cx="853119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rgbClr val="FF0000"/>
              </a:solidFill>
            </a:rPr>
            <a:t>Ready!</a:t>
          </a:r>
          <a:endParaRPr lang="ru-RU" sz="1800" b="1">
            <a:solidFill>
              <a:srgbClr val="FF0000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428624</xdr:colOff>
      <xdr:row>6</xdr:row>
      <xdr:rowOff>133350</xdr:rowOff>
    </xdr:from>
    <xdr:ext cx="447675" cy="169309"/>
    <xdr:sp macro="" textlink="">
      <xdr:nvSpPr>
        <xdr:cNvPr id="13" name="TextBox 12"/>
        <xdr:cNvSpPr txBox="1"/>
      </xdr:nvSpPr>
      <xdr:spPr>
        <a:xfrm>
          <a:off x="428624" y="1590675"/>
          <a:ext cx="447675" cy="169309"/>
        </a:xfrm>
        <a:prstGeom prst="rect">
          <a:avLst/>
        </a:prstGeom>
        <a:solidFill>
          <a:srgbClr val="66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171450</xdr:colOff>
      <xdr:row>17</xdr:row>
      <xdr:rowOff>238125</xdr:rowOff>
    </xdr:from>
    <xdr:ext cx="184731" cy="264560"/>
    <xdr:sp macro="" textlink="">
      <xdr:nvSpPr>
        <xdr:cNvPr id="14" name="TextBox 13"/>
        <xdr:cNvSpPr txBox="1"/>
      </xdr:nvSpPr>
      <xdr:spPr>
        <a:xfrm>
          <a:off x="1390650" y="5467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114300</xdr:colOff>
      <xdr:row>17</xdr:row>
      <xdr:rowOff>123825</xdr:rowOff>
    </xdr:from>
    <xdr:ext cx="533400" cy="131209"/>
    <xdr:sp macro="" textlink="">
      <xdr:nvSpPr>
        <xdr:cNvPr id="15" name="TextBox 14"/>
        <xdr:cNvSpPr txBox="1"/>
      </xdr:nvSpPr>
      <xdr:spPr>
        <a:xfrm>
          <a:off x="1333500" y="5353050"/>
          <a:ext cx="533400" cy="131209"/>
        </a:xfrm>
        <a:prstGeom prst="rect">
          <a:avLst/>
        </a:prstGeom>
        <a:solidFill>
          <a:srgbClr val="66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333375</xdr:colOff>
      <xdr:row>17</xdr:row>
      <xdr:rowOff>95250</xdr:rowOff>
    </xdr:from>
    <xdr:ext cx="476250" cy="142876"/>
    <xdr:sp macro="" textlink="">
      <xdr:nvSpPr>
        <xdr:cNvPr id="16" name="TextBox 15"/>
        <xdr:cNvSpPr txBox="1"/>
      </xdr:nvSpPr>
      <xdr:spPr>
        <a:xfrm>
          <a:off x="2314575" y="5324475"/>
          <a:ext cx="476250" cy="142876"/>
        </a:xfrm>
        <a:prstGeom prst="rect">
          <a:avLst/>
        </a:prstGeom>
        <a:solidFill>
          <a:srgbClr val="66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161925</xdr:colOff>
      <xdr:row>17</xdr:row>
      <xdr:rowOff>76200</xdr:rowOff>
    </xdr:from>
    <xdr:ext cx="514350" cy="161925"/>
    <xdr:sp macro="" textlink="">
      <xdr:nvSpPr>
        <xdr:cNvPr id="17" name="TextBox 16"/>
        <xdr:cNvSpPr txBox="1"/>
      </xdr:nvSpPr>
      <xdr:spPr>
        <a:xfrm>
          <a:off x="3286125" y="5495925"/>
          <a:ext cx="514350" cy="161925"/>
        </a:xfrm>
        <a:prstGeom prst="rect">
          <a:avLst/>
        </a:prstGeom>
        <a:solidFill>
          <a:srgbClr val="66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333375</xdr:colOff>
      <xdr:row>16</xdr:row>
      <xdr:rowOff>323850</xdr:rowOff>
    </xdr:from>
    <xdr:ext cx="514350" cy="228600"/>
    <xdr:sp macro="" textlink="">
      <xdr:nvSpPr>
        <xdr:cNvPr id="18" name="TextBox 17"/>
        <xdr:cNvSpPr txBox="1"/>
      </xdr:nvSpPr>
      <xdr:spPr>
        <a:xfrm>
          <a:off x="4219575" y="5210175"/>
          <a:ext cx="514350" cy="228600"/>
        </a:xfrm>
        <a:prstGeom prst="rect">
          <a:avLst/>
        </a:prstGeom>
        <a:solidFill>
          <a:srgbClr val="66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219075</xdr:colOff>
      <xdr:row>17</xdr:row>
      <xdr:rowOff>133350</xdr:rowOff>
    </xdr:from>
    <xdr:ext cx="384757" cy="131209"/>
    <xdr:sp macro="" textlink="">
      <xdr:nvSpPr>
        <xdr:cNvPr id="19" name="TextBox 18"/>
        <xdr:cNvSpPr txBox="1"/>
      </xdr:nvSpPr>
      <xdr:spPr>
        <a:xfrm>
          <a:off x="5248275" y="5362575"/>
          <a:ext cx="384757" cy="131209"/>
        </a:xfrm>
        <a:prstGeom prst="rect">
          <a:avLst/>
        </a:prstGeom>
        <a:solidFill>
          <a:srgbClr val="66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8</xdr:col>
      <xdr:colOff>295275</xdr:colOff>
      <xdr:row>16</xdr:row>
      <xdr:rowOff>257175</xdr:rowOff>
    </xdr:from>
    <xdr:to>
      <xdr:col>15</xdr:col>
      <xdr:colOff>514909</xdr:colOff>
      <xdr:row>25</xdr:row>
      <xdr:rowOff>81853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0475" y="5334000"/>
          <a:ext cx="3572434" cy="2605978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16</xdr:col>
      <xdr:colOff>361950</xdr:colOff>
      <xdr:row>29</xdr:row>
      <xdr:rowOff>19050</xdr:rowOff>
    </xdr:from>
    <xdr:to>
      <xdr:col>18</xdr:col>
      <xdr:colOff>50271</xdr:colOff>
      <xdr:row>31</xdr:row>
      <xdr:rowOff>104775</xdr:rowOff>
    </xdr:to>
    <xdr:pic>
      <xdr:nvPicPr>
        <xdr:cNvPr id="23" name="Picture 24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5210175"/>
          <a:ext cx="907521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16</xdr:col>
      <xdr:colOff>485775</xdr:colOff>
      <xdr:row>29</xdr:row>
      <xdr:rowOff>85725</xdr:rowOff>
    </xdr:from>
    <xdr:ext cx="596574" cy="311496"/>
    <xdr:sp macro="" textlink="">
      <xdr:nvSpPr>
        <xdr:cNvPr id="24" name="TextBox 23"/>
        <xdr:cNvSpPr txBox="1"/>
      </xdr:nvSpPr>
      <xdr:spPr>
        <a:xfrm>
          <a:off x="7953375" y="5276850"/>
          <a:ext cx="59657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</a:rPr>
            <a:t>Next!</a:t>
          </a:r>
          <a:endParaRPr lang="ru-RU" sz="1400" b="1">
            <a:solidFill>
              <a:srgbClr val="FF0000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276225</xdr:colOff>
      <xdr:row>27</xdr:row>
      <xdr:rowOff>95250</xdr:rowOff>
    </xdr:from>
    <xdr:to>
      <xdr:col>13</xdr:col>
      <xdr:colOff>574146</xdr:colOff>
      <xdr:row>29</xdr:row>
      <xdr:rowOff>180975</xdr:rowOff>
    </xdr:to>
    <xdr:pic>
      <xdr:nvPicPr>
        <xdr:cNvPr id="5" name="Picture 2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5381625"/>
          <a:ext cx="907521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447675</xdr:colOff>
      <xdr:row>27</xdr:row>
      <xdr:rowOff>161925</xdr:rowOff>
    </xdr:from>
    <xdr:ext cx="630878" cy="311496"/>
    <xdr:sp macro="" textlink="">
      <xdr:nvSpPr>
        <xdr:cNvPr id="6" name="TextBox 5"/>
        <xdr:cNvSpPr txBox="1"/>
      </xdr:nvSpPr>
      <xdr:spPr>
        <a:xfrm>
          <a:off x="7762875" y="5448300"/>
          <a:ext cx="63087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</a:rPr>
            <a:t>Home</a:t>
          </a:r>
          <a:endParaRPr lang="ru-RU" sz="1400" b="1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allday2.com/index.php?newsid=153331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litfiles46.sjn89.asia/?q=%D0%BA%D0%B0%D1%80%D1%82%D0%B8%D0%BD%D0%BA%D0%B8+%D0%BF%D1%80%D0%BE%D1%84%D0%B5%D1%81%D1%81%D0%B8%D1%8F+%D1%8D%D0%BA%D0%BE%D0%BD%D0%BE%D0%BC%D0%B8%D1%81%D1%82" TargetMode="External"/><Relationship Id="rId1" Type="http://schemas.openxmlformats.org/officeDocument/2006/relationships/hyperlink" Target="http://www.razvitierebenka.com/2011/02/blog-post_11.html" TargetMode="External"/><Relationship Id="rId6" Type="http://schemas.openxmlformats.org/officeDocument/2006/relationships/hyperlink" Target="http://smailiki.ru/smile680046375.html" TargetMode="External"/><Relationship Id="rId5" Type="http://schemas.openxmlformats.org/officeDocument/2006/relationships/hyperlink" Target="http://smailiki.ru/smile731450343.html" TargetMode="External"/><Relationship Id="rId4" Type="http://schemas.openxmlformats.org/officeDocument/2006/relationships/hyperlink" Target="http://smailiki.ru/amile265118631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F2:P60"/>
  <sheetViews>
    <sheetView topLeftCell="A4" workbookViewId="0">
      <selection activeCell="N35" sqref="N35"/>
    </sheetView>
  </sheetViews>
  <sheetFormatPr defaultRowHeight="15" x14ac:dyDescent="0.25"/>
  <cols>
    <col min="1" max="16384" width="9.140625" style="1"/>
  </cols>
  <sheetData>
    <row r="2" spans="6:10" ht="18.75" x14ac:dyDescent="0.3">
      <c r="F2" s="40" t="s">
        <v>38</v>
      </c>
      <c r="G2" s="41"/>
      <c r="H2" s="41"/>
      <c r="I2" s="41"/>
      <c r="J2" s="41"/>
    </row>
    <row r="20" spans="14:16" x14ac:dyDescent="0.25">
      <c r="N20" s="41" t="s">
        <v>40</v>
      </c>
      <c r="O20" s="41"/>
      <c r="P20" s="41"/>
    </row>
    <row r="21" spans="14:16" x14ac:dyDescent="0.25">
      <c r="N21" s="41" t="s">
        <v>41</v>
      </c>
      <c r="O21" s="41"/>
      <c r="P21" s="41"/>
    </row>
    <row r="22" spans="14:16" x14ac:dyDescent="0.25">
      <c r="N22" s="41" t="s">
        <v>42</v>
      </c>
      <c r="O22" s="41"/>
      <c r="P22" s="41"/>
    </row>
    <row r="23" spans="14:16" x14ac:dyDescent="0.25">
      <c r="N23" s="41"/>
      <c r="O23" s="41"/>
      <c r="P23" s="41"/>
    </row>
    <row r="39" spans="7:8" x14ac:dyDescent="0.25">
      <c r="G39" s="41" t="s">
        <v>39</v>
      </c>
      <c r="H39" s="41"/>
    </row>
    <row r="40" spans="7:8" x14ac:dyDescent="0.25">
      <c r="G40" s="41"/>
      <c r="H40" s="41"/>
    </row>
    <row r="60" spans="7:8" x14ac:dyDescent="0.25">
      <c r="G60" s="41"/>
      <c r="H60" s="41"/>
    </row>
  </sheetData>
  <sheetProtection password="CF7A" sheet="1" objects="1" scenarios="1" selectLockedCells="1"/>
  <mergeCells count="8">
    <mergeCell ref="F2:J2"/>
    <mergeCell ref="G40:H40"/>
    <mergeCell ref="G60:H60"/>
    <mergeCell ref="G39:H39"/>
    <mergeCell ref="N20:P20"/>
    <mergeCell ref="N21:P21"/>
    <mergeCell ref="N22:P22"/>
    <mergeCell ref="N23:P2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5:R20"/>
  <sheetViews>
    <sheetView tabSelected="1" workbookViewId="0">
      <selection activeCell="D18" sqref="D18:E18"/>
    </sheetView>
  </sheetViews>
  <sheetFormatPr defaultRowHeight="15" x14ac:dyDescent="0.25"/>
  <cols>
    <col min="1" max="16384" width="9.140625" style="1"/>
  </cols>
  <sheetData>
    <row r="5" spans="1:18" ht="26.25" x14ac:dyDescent="0.4">
      <c r="A5" s="19"/>
      <c r="B5" s="19"/>
      <c r="C5" s="19"/>
      <c r="D5" s="19"/>
      <c r="E5" s="19"/>
      <c r="F5" s="19"/>
      <c r="G5" s="44" t="s">
        <v>47</v>
      </c>
      <c r="H5" s="45"/>
      <c r="I5" s="45"/>
      <c r="J5" s="19"/>
      <c r="K5" s="19"/>
      <c r="L5" s="19"/>
      <c r="M5" s="19"/>
      <c r="N5" s="19"/>
      <c r="O5" s="19"/>
      <c r="P5" s="19"/>
      <c r="Q5" s="19"/>
      <c r="R5" s="19"/>
    </row>
    <row r="6" spans="1:18" x14ac:dyDescent="0.25">
      <c r="G6" s="41"/>
      <c r="H6" s="41"/>
      <c r="I6" s="41"/>
    </row>
    <row r="16" spans="1:18" ht="23.25" x14ac:dyDescent="0.35">
      <c r="C16" s="46" t="s">
        <v>48</v>
      </c>
      <c r="D16" s="46"/>
    </row>
    <row r="17" spans="2:5" ht="15.75" thickBot="1" x14ac:dyDescent="0.3">
      <c r="C17" s="41"/>
      <c r="D17" s="41"/>
    </row>
    <row r="18" spans="2:5" ht="21.75" thickBot="1" x14ac:dyDescent="0.4">
      <c r="B18" s="3" t="s">
        <v>49</v>
      </c>
      <c r="C18" s="3"/>
      <c r="D18" s="42"/>
      <c r="E18" s="43"/>
    </row>
    <row r="19" spans="2:5" ht="21.75" thickBot="1" x14ac:dyDescent="0.4">
      <c r="B19" s="3" t="s">
        <v>50</v>
      </c>
      <c r="D19" s="42"/>
      <c r="E19" s="43"/>
    </row>
    <row r="20" spans="2:5" ht="21.75" thickBot="1" x14ac:dyDescent="0.4">
      <c r="B20" s="3" t="s">
        <v>51</v>
      </c>
      <c r="D20" s="42"/>
      <c r="E20" s="43"/>
    </row>
  </sheetData>
  <sheetProtection password="CF7A" sheet="1" objects="1" scenarios="1" selectLockedCells="1"/>
  <mergeCells count="7">
    <mergeCell ref="D19:E19"/>
    <mergeCell ref="D20:E20"/>
    <mergeCell ref="G5:I5"/>
    <mergeCell ref="G6:I6"/>
    <mergeCell ref="C16:D16"/>
    <mergeCell ref="C17:D17"/>
    <mergeCell ref="D18:E1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22"/>
  <sheetViews>
    <sheetView workbookViewId="0">
      <selection activeCell="C9" sqref="C9"/>
    </sheetView>
  </sheetViews>
  <sheetFormatPr defaultRowHeight="15" x14ac:dyDescent="0.25"/>
  <cols>
    <col min="1" max="2" width="9.140625" style="1"/>
    <col min="3" max="12" width="5.7109375" style="1" customWidth="1"/>
    <col min="13" max="13" width="14.5703125" style="1" customWidth="1"/>
    <col min="14" max="16384" width="9.140625" style="1"/>
  </cols>
  <sheetData>
    <row r="1" spans="1:23" ht="18.75" x14ac:dyDescent="0.3">
      <c r="A1" s="19"/>
      <c r="B1" s="19"/>
      <c r="C1" s="19"/>
      <c r="D1" s="50" t="s">
        <v>33</v>
      </c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19"/>
      <c r="S1" s="19"/>
      <c r="T1" s="19"/>
      <c r="U1" s="19"/>
      <c r="V1" s="19"/>
      <c r="W1" s="19"/>
    </row>
    <row r="2" spans="1:23" x14ac:dyDescent="0.25"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1:23" ht="27" customHeight="1" thickBot="1" x14ac:dyDescent="0.4">
      <c r="B3" s="2"/>
      <c r="C3" s="2"/>
      <c r="D3" s="2"/>
      <c r="F3" s="2"/>
      <c r="G3" s="2"/>
      <c r="H3" s="2"/>
      <c r="I3" s="2"/>
      <c r="J3" s="2"/>
      <c r="K3" s="2"/>
      <c r="L3" s="2"/>
      <c r="N3" s="3"/>
      <c r="O3" s="3"/>
      <c r="P3" s="3"/>
      <c r="Q3" s="3"/>
      <c r="R3" s="3"/>
    </row>
    <row r="4" spans="1:23" ht="27" customHeight="1" thickBot="1" x14ac:dyDescent="0.4">
      <c r="C4" s="2"/>
      <c r="D4" s="2"/>
      <c r="E4" s="4">
        <v>1</v>
      </c>
      <c r="F4" s="27" t="s">
        <v>3</v>
      </c>
      <c r="G4" s="28" t="s">
        <v>0</v>
      </c>
      <c r="H4" s="29" t="s">
        <v>12</v>
      </c>
      <c r="I4" s="29" t="s">
        <v>5</v>
      </c>
      <c r="J4" s="29" t="s">
        <v>16</v>
      </c>
      <c r="K4" s="38" t="s">
        <v>4</v>
      </c>
      <c r="L4" s="39" t="s">
        <v>7</v>
      </c>
      <c r="N4" s="51" t="s">
        <v>29</v>
      </c>
      <c r="O4" s="51"/>
      <c r="P4" s="51"/>
      <c r="Q4" s="51"/>
      <c r="R4" s="51"/>
    </row>
    <row r="5" spans="1:23" ht="27" customHeight="1" thickBot="1" x14ac:dyDescent="0.4">
      <c r="D5" s="4">
        <v>2</v>
      </c>
      <c r="E5" s="29" t="s">
        <v>9</v>
      </c>
      <c r="F5" s="29" t="s">
        <v>0</v>
      </c>
      <c r="G5" s="28" t="s">
        <v>1</v>
      </c>
      <c r="H5" s="29" t="s">
        <v>5</v>
      </c>
      <c r="I5" s="29" t="s">
        <v>0</v>
      </c>
      <c r="J5" s="29" t="s">
        <v>8</v>
      </c>
      <c r="N5" s="48" t="s">
        <v>22</v>
      </c>
      <c r="O5" s="48"/>
      <c r="P5" s="48"/>
      <c r="Q5" s="48"/>
      <c r="R5" s="48"/>
    </row>
    <row r="6" spans="1:23" ht="27" customHeight="1" thickBot="1" x14ac:dyDescent="0.4">
      <c r="C6" s="4">
        <v>3</v>
      </c>
      <c r="D6" s="29" t="s">
        <v>5</v>
      </c>
      <c r="E6" s="35" t="s">
        <v>10</v>
      </c>
      <c r="F6" s="30" t="s">
        <v>4</v>
      </c>
      <c r="G6" s="28" t="s">
        <v>1</v>
      </c>
      <c r="H6" s="27" t="s">
        <v>11</v>
      </c>
      <c r="I6" s="27" t="s">
        <v>10</v>
      </c>
      <c r="J6" s="27" t="s">
        <v>8</v>
      </c>
      <c r="K6" s="2"/>
      <c r="N6" s="51" t="s">
        <v>23</v>
      </c>
      <c r="O6" s="51"/>
      <c r="P6" s="51"/>
      <c r="Q6" s="51"/>
      <c r="R6" s="51"/>
    </row>
    <row r="7" spans="1:23" ht="27" customHeight="1" thickBot="1" x14ac:dyDescent="0.4">
      <c r="E7" s="36">
        <v>4</v>
      </c>
      <c r="F7" s="29" t="s">
        <v>11</v>
      </c>
      <c r="G7" s="28" t="s">
        <v>2</v>
      </c>
      <c r="H7" s="29" t="s">
        <v>7</v>
      </c>
      <c r="I7" s="29" t="s">
        <v>5</v>
      </c>
      <c r="J7" s="29" t="s">
        <v>10</v>
      </c>
      <c r="K7" s="37" t="s">
        <v>8</v>
      </c>
      <c r="L7" s="2"/>
      <c r="N7" s="48" t="s">
        <v>27</v>
      </c>
      <c r="O7" s="48"/>
      <c r="P7" s="48"/>
      <c r="Q7" s="48"/>
      <c r="R7" s="48"/>
    </row>
    <row r="8" spans="1:23" ht="27" customHeight="1" thickBot="1" x14ac:dyDescent="0.4">
      <c r="C8" s="2"/>
      <c r="D8" s="17">
        <v>5</v>
      </c>
      <c r="E8" s="29" t="s">
        <v>8</v>
      </c>
      <c r="F8" s="29" t="s">
        <v>10</v>
      </c>
      <c r="G8" s="28" t="s">
        <v>3</v>
      </c>
      <c r="H8" s="31" t="s">
        <v>0</v>
      </c>
      <c r="I8" s="31" t="s">
        <v>8</v>
      </c>
      <c r="J8" s="31" t="s">
        <v>5</v>
      </c>
      <c r="K8" s="29" t="s">
        <v>10</v>
      </c>
      <c r="L8" s="29" t="s">
        <v>8</v>
      </c>
      <c r="N8" s="47" t="s">
        <v>19</v>
      </c>
      <c r="O8" s="47"/>
      <c r="P8" s="47"/>
      <c r="Q8" s="47"/>
      <c r="R8" s="47"/>
    </row>
    <row r="9" spans="1:23" ht="27" customHeight="1" thickBot="1" x14ac:dyDescent="0.4">
      <c r="B9" s="17">
        <v>6</v>
      </c>
      <c r="C9" s="29" t="s">
        <v>13</v>
      </c>
      <c r="D9" s="29" t="s">
        <v>6</v>
      </c>
      <c r="E9" s="29" t="s">
        <v>14</v>
      </c>
      <c r="F9" s="29" t="s">
        <v>8</v>
      </c>
      <c r="G9" s="28" t="s">
        <v>4</v>
      </c>
      <c r="H9" s="32" t="s">
        <v>8</v>
      </c>
      <c r="I9" s="32" t="s">
        <v>6</v>
      </c>
      <c r="J9" s="29" t="s">
        <v>4</v>
      </c>
      <c r="K9" s="29" t="s">
        <v>7</v>
      </c>
      <c r="N9" s="49" t="s">
        <v>17</v>
      </c>
      <c r="O9" s="49"/>
      <c r="P9" s="49"/>
      <c r="Q9" s="49"/>
      <c r="R9" s="49"/>
    </row>
    <row r="10" spans="1:23" ht="27" customHeight="1" thickBot="1" x14ac:dyDescent="0.4">
      <c r="C10" s="17">
        <v>7</v>
      </c>
      <c r="D10" s="29" t="s">
        <v>9</v>
      </c>
      <c r="E10" s="29" t="s">
        <v>10</v>
      </c>
      <c r="F10" s="29" t="s">
        <v>7</v>
      </c>
      <c r="G10" s="28" t="s">
        <v>5</v>
      </c>
      <c r="H10" s="33" t="s">
        <v>6</v>
      </c>
      <c r="I10" s="33" t="s">
        <v>12</v>
      </c>
      <c r="J10" s="30" t="s">
        <v>5</v>
      </c>
      <c r="N10" s="47" t="s">
        <v>21</v>
      </c>
      <c r="O10" s="47"/>
      <c r="P10" s="47"/>
      <c r="Q10" s="47"/>
      <c r="R10" s="47"/>
    </row>
    <row r="11" spans="1:23" ht="27" customHeight="1" thickBot="1" x14ac:dyDescent="0.4">
      <c r="D11" s="17">
        <v>8</v>
      </c>
      <c r="E11" s="29" t="s">
        <v>9</v>
      </c>
      <c r="F11" s="29" t="s">
        <v>8</v>
      </c>
      <c r="G11" s="28" t="s">
        <v>6</v>
      </c>
      <c r="H11" s="29" t="s">
        <v>24</v>
      </c>
      <c r="I11" s="29" t="s">
        <v>10</v>
      </c>
      <c r="J11" s="29" t="s">
        <v>8</v>
      </c>
      <c r="N11" s="48" t="s">
        <v>25</v>
      </c>
      <c r="O11" s="48"/>
      <c r="P11" s="48"/>
      <c r="Q11" s="48"/>
      <c r="R11" s="48"/>
    </row>
    <row r="12" spans="1:23" ht="27" customHeight="1" thickBot="1" x14ac:dyDescent="0.4">
      <c r="D12" s="17">
        <v>9</v>
      </c>
      <c r="E12" s="29" t="s">
        <v>15</v>
      </c>
      <c r="F12" s="27" t="s">
        <v>8</v>
      </c>
      <c r="G12" s="34" t="s">
        <v>0</v>
      </c>
      <c r="H12" s="30" t="s">
        <v>1</v>
      </c>
      <c r="I12" s="30" t="s">
        <v>10</v>
      </c>
      <c r="J12" s="30" t="s">
        <v>8</v>
      </c>
      <c r="K12" s="2"/>
      <c r="L12" s="2"/>
      <c r="N12" s="47" t="s">
        <v>18</v>
      </c>
      <c r="O12" s="47"/>
      <c r="P12" s="47"/>
      <c r="Q12" s="47"/>
      <c r="R12" s="47"/>
    </row>
    <row r="13" spans="1:23" ht="27" customHeight="1" thickBot="1" x14ac:dyDescent="0.4">
      <c r="C13" s="17">
        <v>10</v>
      </c>
      <c r="D13" s="29" t="s">
        <v>10</v>
      </c>
      <c r="E13" s="29" t="s">
        <v>1</v>
      </c>
      <c r="F13" s="29" t="s">
        <v>0</v>
      </c>
      <c r="G13" s="28" t="s">
        <v>7</v>
      </c>
      <c r="H13" s="29" t="s">
        <v>0</v>
      </c>
      <c r="I13" s="29" t="s">
        <v>16</v>
      </c>
      <c r="J13" s="29" t="s">
        <v>6</v>
      </c>
      <c r="K13" s="29" t="s">
        <v>12</v>
      </c>
      <c r="L13" s="29" t="s">
        <v>5</v>
      </c>
      <c r="N13" s="49" t="s">
        <v>20</v>
      </c>
      <c r="O13" s="49"/>
      <c r="P13" s="49"/>
      <c r="Q13" s="49"/>
      <c r="R13" s="49"/>
    </row>
    <row r="14" spans="1:23" ht="27" customHeight="1" x14ac:dyDescent="0.25">
      <c r="J14" s="18"/>
    </row>
    <row r="15" spans="1:23" ht="27" customHeight="1" x14ac:dyDescent="0.25"/>
    <row r="16" spans="1:23" ht="27" customHeight="1" x14ac:dyDescent="0.25"/>
    <row r="17" spans="3:3" ht="27" customHeight="1" x14ac:dyDescent="0.25"/>
    <row r="18" spans="3:3" ht="27" customHeight="1" x14ac:dyDescent="0.25"/>
    <row r="19" spans="3:3" ht="27" customHeight="1" x14ac:dyDescent="0.25"/>
    <row r="20" spans="3:3" ht="27" customHeight="1" x14ac:dyDescent="0.25">
      <c r="C20" s="16"/>
    </row>
    <row r="21" spans="3:3" ht="27" customHeight="1" x14ac:dyDescent="0.25"/>
    <row r="22" spans="3:3" ht="27" customHeight="1" x14ac:dyDescent="0.25"/>
  </sheetData>
  <sheetProtection password="CF7A" sheet="1" objects="1" scenarios="1" selectLockedCells="1"/>
  <mergeCells count="12">
    <mergeCell ref="N10:R10"/>
    <mergeCell ref="N12:R12"/>
    <mergeCell ref="N11:R11"/>
    <mergeCell ref="N13:R13"/>
    <mergeCell ref="D1:Q1"/>
    <mergeCell ref="D2:Q2"/>
    <mergeCell ref="N4:R4"/>
    <mergeCell ref="N5:R5"/>
    <mergeCell ref="N6:R6"/>
    <mergeCell ref="N7:R7"/>
    <mergeCell ref="N8:R8"/>
    <mergeCell ref="N9:R9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23"/>
  <sheetViews>
    <sheetView workbookViewId="0"/>
  </sheetViews>
  <sheetFormatPr defaultRowHeight="15" x14ac:dyDescent="0.25"/>
  <cols>
    <col min="1" max="2" width="9.140625" style="1"/>
    <col min="3" max="12" width="5.7109375" style="1" customWidth="1"/>
    <col min="13" max="18" width="9.140625" style="1"/>
    <col min="19" max="19" width="3.7109375" style="1" customWidth="1"/>
    <col min="20" max="20" width="3.85546875" style="1" customWidth="1"/>
    <col min="21" max="16384" width="9.140625" style="1"/>
  </cols>
  <sheetData>
    <row r="1" spans="1:21" ht="18.75" x14ac:dyDescent="0.3">
      <c r="A1" s="19"/>
      <c r="B1" s="19"/>
      <c r="C1" s="19"/>
      <c r="D1" s="50" t="s">
        <v>33</v>
      </c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19"/>
      <c r="S1" s="19"/>
      <c r="T1" s="19"/>
      <c r="U1" s="19"/>
    </row>
    <row r="2" spans="1:21" x14ac:dyDescent="0.25"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4" spans="1:21" ht="27" customHeight="1" x14ac:dyDescent="0.35">
      <c r="D4" s="2"/>
      <c r="N4" s="3"/>
      <c r="O4" s="3"/>
      <c r="P4" s="3"/>
      <c r="Q4" s="3"/>
      <c r="R4" s="3"/>
    </row>
    <row r="5" spans="1:21" ht="27" hidden="1" customHeight="1" x14ac:dyDescent="0.35">
      <c r="C5" s="2"/>
      <c r="D5" s="2"/>
      <c r="E5" s="4">
        <v>1</v>
      </c>
      <c r="F5" s="5" t="s">
        <v>3</v>
      </c>
      <c r="G5" s="5" t="s">
        <v>0</v>
      </c>
      <c r="H5" s="6" t="s">
        <v>12</v>
      </c>
      <c r="I5" s="5" t="s">
        <v>5</v>
      </c>
      <c r="J5" s="5" t="s">
        <v>16</v>
      </c>
      <c r="K5" s="5" t="s">
        <v>4</v>
      </c>
      <c r="L5" s="5" t="s">
        <v>7</v>
      </c>
      <c r="N5" s="52" t="s">
        <v>29</v>
      </c>
      <c r="O5" s="52"/>
      <c r="P5" s="52"/>
      <c r="Q5" s="52"/>
      <c r="R5" s="52"/>
      <c r="S5" s="20">
        <v>1</v>
      </c>
      <c r="T5" s="20">
        <f>IF(AND(Кроссворд!F4=Результат!F5,Кроссворд!G4=Результат!G5,Кроссворд!H4=Результат!H5,Кроссворд!I4=Результат!I5,Кроссворд!J4=Результат!J5,Кроссворд!J4=Результат!J5,Кроссворд!K4=Результат!K5,Кроссворд!L4=Результат!L5),1,0)</f>
        <v>1</v>
      </c>
    </row>
    <row r="6" spans="1:21" ht="27" hidden="1" customHeight="1" x14ac:dyDescent="0.35">
      <c r="D6" s="7">
        <v>2</v>
      </c>
      <c r="E6" s="5" t="s">
        <v>9</v>
      </c>
      <c r="F6" s="8" t="s">
        <v>0</v>
      </c>
      <c r="G6" s="8" t="s">
        <v>1</v>
      </c>
      <c r="H6" s="5" t="s">
        <v>5</v>
      </c>
      <c r="I6" s="5" t="s">
        <v>0</v>
      </c>
      <c r="J6" s="9" t="s">
        <v>8</v>
      </c>
      <c r="N6" s="52" t="s">
        <v>22</v>
      </c>
      <c r="O6" s="52"/>
      <c r="P6" s="52"/>
      <c r="Q6" s="52"/>
      <c r="R6" s="52"/>
      <c r="S6" s="20">
        <v>2</v>
      </c>
      <c r="T6" s="20">
        <f>IF(AND(Кроссворд!E5=Результат!E6,Кроссворд!F5=Результат!F6,Кроссворд!G5=Результат!G6,Кроссворд!H5=Результат!H6,Кроссворд!I5=Результат!I6,Кроссворд!J5=Результат!J6),1,0)</f>
        <v>1</v>
      </c>
    </row>
    <row r="7" spans="1:21" ht="27" hidden="1" customHeight="1" x14ac:dyDescent="0.35">
      <c r="C7" s="7">
        <v>3</v>
      </c>
      <c r="D7" s="5" t="s">
        <v>5</v>
      </c>
      <c r="E7" s="9" t="s">
        <v>10</v>
      </c>
      <c r="F7" s="5" t="s">
        <v>4</v>
      </c>
      <c r="G7" s="5" t="s">
        <v>1</v>
      </c>
      <c r="H7" s="5" t="s">
        <v>11</v>
      </c>
      <c r="I7" s="5" t="s">
        <v>10</v>
      </c>
      <c r="J7" s="9" t="s">
        <v>8</v>
      </c>
      <c r="N7" s="52" t="s">
        <v>23</v>
      </c>
      <c r="O7" s="52"/>
      <c r="P7" s="52"/>
      <c r="Q7" s="52"/>
      <c r="R7" s="52"/>
      <c r="S7" s="20">
        <v>3</v>
      </c>
      <c r="T7" s="20">
        <f>IF(AND(Кроссворд!D6=Результат!D7,Кроссворд!E6=Результат!E7,Кроссворд!F6=Результат!F7,Кроссворд!G6=Результат!G7,Кроссворд!H6=Результат!H7,Кроссворд!I6=Результат!I7,Кроссворд!J6=Результат!J7),1,0)</f>
        <v>1</v>
      </c>
    </row>
    <row r="8" spans="1:21" ht="27" hidden="1" customHeight="1" x14ac:dyDescent="0.35">
      <c r="E8" s="10">
        <v>4</v>
      </c>
      <c r="F8" s="11" t="s">
        <v>11</v>
      </c>
      <c r="G8" s="11" t="s">
        <v>2</v>
      </c>
      <c r="H8" s="11" t="s">
        <v>7</v>
      </c>
      <c r="I8" s="8" t="s">
        <v>5</v>
      </c>
      <c r="J8" s="8" t="s">
        <v>10</v>
      </c>
      <c r="K8" s="5" t="s">
        <v>8</v>
      </c>
      <c r="L8" s="12"/>
      <c r="N8" s="52" t="s">
        <v>27</v>
      </c>
      <c r="O8" s="52"/>
      <c r="P8" s="52"/>
      <c r="Q8" s="52"/>
      <c r="R8" s="52"/>
      <c r="S8" s="20">
        <v>4</v>
      </c>
      <c r="T8" s="20">
        <f>IF(AND(Кроссворд!F7=Результат!F8,Кроссворд!G7=Результат!G8,Кроссворд!H7=Результат!H8,Кроссворд!I7=Результат!I8,Кроссворд!J7=Результат!J8,Кроссворд!K7=Результат!K8),1,0)</f>
        <v>1</v>
      </c>
    </row>
    <row r="9" spans="1:21" ht="27" hidden="1" customHeight="1" x14ac:dyDescent="0.35">
      <c r="C9" s="12"/>
      <c r="D9" s="13">
        <v>5</v>
      </c>
      <c r="E9" s="9" t="s">
        <v>8</v>
      </c>
      <c r="F9" s="5" t="s">
        <v>10</v>
      </c>
      <c r="G9" s="5" t="s">
        <v>3</v>
      </c>
      <c r="H9" s="5" t="s">
        <v>0</v>
      </c>
      <c r="I9" s="5" t="s">
        <v>8</v>
      </c>
      <c r="J9" s="5" t="s">
        <v>5</v>
      </c>
      <c r="K9" s="9" t="s">
        <v>10</v>
      </c>
      <c r="L9" s="5" t="s">
        <v>8</v>
      </c>
      <c r="N9" s="57" t="s">
        <v>19</v>
      </c>
      <c r="O9" s="57"/>
      <c r="P9" s="57"/>
      <c r="Q9" s="57"/>
      <c r="R9" s="57"/>
      <c r="S9" s="20">
        <v>5</v>
      </c>
      <c r="T9" s="20">
        <f>IF(AND(Кроссворд!E8=Результат!E9,Кроссворд!F8=Результат!F9,Кроссворд!G8=Результат!G9,Кроссворд!H8=Результат!H9,Кроссворд!I8=Результат!I9,Кроссворд!J8=Результат!J9,Кроссворд!K8=Результат!K9,Кроссворд!L8=Результат!L9),1,0)</f>
        <v>1</v>
      </c>
    </row>
    <row r="10" spans="1:21" ht="27" hidden="1" customHeight="1" x14ac:dyDescent="0.35">
      <c r="B10" s="10">
        <v>6</v>
      </c>
      <c r="C10" s="5" t="s">
        <v>13</v>
      </c>
      <c r="D10" s="9" t="s">
        <v>6</v>
      </c>
      <c r="E10" s="9" t="s">
        <v>14</v>
      </c>
      <c r="F10" s="5" t="s">
        <v>8</v>
      </c>
      <c r="G10" s="5" t="s">
        <v>4</v>
      </c>
      <c r="H10" s="5" t="s">
        <v>8</v>
      </c>
      <c r="I10" s="5" t="s">
        <v>6</v>
      </c>
      <c r="J10" s="5" t="s">
        <v>4</v>
      </c>
      <c r="K10" s="5" t="s">
        <v>7</v>
      </c>
      <c r="N10" s="57" t="s">
        <v>17</v>
      </c>
      <c r="O10" s="57"/>
      <c r="P10" s="57"/>
      <c r="Q10" s="57"/>
      <c r="R10" s="57"/>
      <c r="S10" s="20">
        <v>6</v>
      </c>
      <c r="T10" s="20">
        <f>IF(AND(Кроссворд!C9=Результат!C10,Кроссворд!D9=Результат!D10,Кроссворд!E9=Результат!E10,Кроссворд!F9=Результат!F10,Кроссворд!G9=Результат!G10,Кроссворд!H9=Результат!H10,Кроссворд!I9=Результат!I10,Кроссворд!J9=Результат!J10,Кроссворд!K9=Результат!K10),1,0)</f>
        <v>1</v>
      </c>
    </row>
    <row r="11" spans="1:21" ht="27" hidden="1" customHeight="1" x14ac:dyDescent="0.35">
      <c r="C11" s="10">
        <v>7</v>
      </c>
      <c r="D11" s="9" t="s">
        <v>9</v>
      </c>
      <c r="E11" s="9" t="s">
        <v>10</v>
      </c>
      <c r="F11" s="5" t="s">
        <v>7</v>
      </c>
      <c r="G11" s="5" t="s">
        <v>5</v>
      </c>
      <c r="H11" s="5" t="s">
        <v>6</v>
      </c>
      <c r="I11" s="5" t="s">
        <v>12</v>
      </c>
      <c r="J11" s="5" t="s">
        <v>5</v>
      </c>
      <c r="N11" s="57" t="s">
        <v>21</v>
      </c>
      <c r="O11" s="57"/>
      <c r="P11" s="57"/>
      <c r="Q11" s="57"/>
      <c r="R11" s="57"/>
      <c r="S11" s="20">
        <v>7</v>
      </c>
      <c r="T11" s="20">
        <f>IF(AND(Кроссворд!D10=Результат!D11,Кроссворд!E10=Результат!E11,Кроссворд!F10=Результат!F11,Кроссворд!G10=Результат!G11,Кроссворд!H10=Результат!H11,Кроссворд!I10=Результат!I11,Кроссворд!J10=Результат!J11),1,0)</f>
        <v>1</v>
      </c>
    </row>
    <row r="12" spans="1:21" ht="27" hidden="1" customHeight="1" x14ac:dyDescent="0.35">
      <c r="D12" s="6">
        <v>8</v>
      </c>
      <c r="E12" s="9" t="s">
        <v>9</v>
      </c>
      <c r="F12" s="8" t="s">
        <v>8</v>
      </c>
      <c r="G12" s="11" t="s">
        <v>6</v>
      </c>
      <c r="H12" s="11" t="s">
        <v>24</v>
      </c>
      <c r="I12" s="11" t="s">
        <v>10</v>
      </c>
      <c r="J12" s="11" t="s">
        <v>8</v>
      </c>
      <c r="N12" s="52" t="s">
        <v>25</v>
      </c>
      <c r="O12" s="52"/>
      <c r="P12" s="52"/>
      <c r="Q12" s="52"/>
      <c r="R12" s="52"/>
      <c r="S12" s="20">
        <v>8</v>
      </c>
      <c r="T12" s="20">
        <f>IF(AND(Кроссворд!E11=Результат!E12,Кроссворд!F11=Результат!F12,Кроссворд!G11=Результат!G12,Кроссворд!H11=Результат!H12,Кроссворд!I11=Результат!I12,Кроссворд!J11=Результат!J12),1,0)</f>
        <v>1</v>
      </c>
    </row>
    <row r="13" spans="1:21" ht="27" hidden="1" customHeight="1" x14ac:dyDescent="0.35">
      <c r="D13" s="13">
        <v>9</v>
      </c>
      <c r="E13" s="14" t="s">
        <v>15</v>
      </c>
      <c r="F13" s="5" t="s">
        <v>8</v>
      </c>
      <c r="G13" s="5" t="s">
        <v>0</v>
      </c>
      <c r="H13" s="5" t="s">
        <v>1</v>
      </c>
      <c r="I13" s="5" t="s">
        <v>10</v>
      </c>
      <c r="J13" s="5" t="s">
        <v>8</v>
      </c>
      <c r="K13" s="15"/>
      <c r="L13" s="12"/>
      <c r="N13" s="57" t="s">
        <v>18</v>
      </c>
      <c r="O13" s="57"/>
      <c r="P13" s="57"/>
      <c r="Q13" s="57"/>
      <c r="R13" s="57"/>
      <c r="S13" s="20">
        <v>9</v>
      </c>
      <c r="T13" s="20">
        <f>IF(AND(Кроссворд!E12=Результат!E13,Кроссворд!F12=Результат!F13,Кроссворд!G12=Результат!G13,Кроссворд!H12=Результат!H13,Кроссворд!I12=Результат!I13,Кроссворд!J12=Результат!J13),1,0)</f>
        <v>1</v>
      </c>
    </row>
    <row r="14" spans="1:21" ht="27" hidden="1" customHeight="1" x14ac:dyDescent="0.35">
      <c r="C14" s="10">
        <v>10</v>
      </c>
      <c r="D14" s="5" t="s">
        <v>10</v>
      </c>
      <c r="E14" s="13" t="s">
        <v>1</v>
      </c>
      <c r="F14" s="14" t="s">
        <v>0</v>
      </c>
      <c r="G14" s="14" t="s">
        <v>7</v>
      </c>
      <c r="H14" s="14" t="s">
        <v>0</v>
      </c>
      <c r="I14" s="14" t="s">
        <v>16</v>
      </c>
      <c r="J14" s="14" t="s">
        <v>6</v>
      </c>
      <c r="K14" s="5" t="s">
        <v>12</v>
      </c>
      <c r="L14" s="9" t="s">
        <v>5</v>
      </c>
      <c r="N14" s="57" t="s">
        <v>20</v>
      </c>
      <c r="O14" s="57"/>
      <c r="P14" s="57"/>
      <c r="Q14" s="57"/>
      <c r="R14" s="57"/>
      <c r="S14" s="20">
        <v>10</v>
      </c>
      <c r="T14" s="20">
        <f>IF(AND(Кроссворд!D13=Результат!D14,Кроссворд!E13=Результат!E14,Кроссворд!F13=Результат!F14,Кроссворд!G13=Результат!G14,Кроссворд!H13=Результат!H14,Кроссворд!I13=Результат!I14,Кроссворд!J13=Результат!J14,Кроссворд!K13=Результат!K14,Кроссворд!L13=Результат!L14),1,0)</f>
        <v>1</v>
      </c>
    </row>
    <row r="15" spans="1:21" ht="27" customHeight="1" thickBot="1" x14ac:dyDescent="0.3"/>
    <row r="16" spans="1:21" ht="27" customHeight="1" thickBot="1" x14ac:dyDescent="0.45">
      <c r="C16" s="53" t="s">
        <v>35</v>
      </c>
      <c r="D16" s="54"/>
      <c r="E16" s="54"/>
      <c r="F16" s="54"/>
      <c r="G16" s="54"/>
      <c r="H16" s="54"/>
      <c r="I16" s="54"/>
      <c r="J16" s="54"/>
      <c r="K16" s="54"/>
      <c r="L16" s="54"/>
      <c r="N16" s="53" t="s">
        <v>34</v>
      </c>
      <c r="O16" s="53"/>
      <c r="P16" s="24">
        <f>IF(E17&gt;=9,5,(IF(E17&gt;=8,4,IF(E17&gt;=6,3,2))))</f>
        <v>5</v>
      </c>
    </row>
    <row r="17" spans="3:6" ht="27" customHeight="1" thickBot="1" x14ac:dyDescent="0.4">
      <c r="E17" s="55">
        <f t="shared" ref="E17" si="0">T5+T6+T7+T8+T9+T10+T11+T12+T13+T14</f>
        <v>10</v>
      </c>
      <c r="F17" s="56"/>
    </row>
    <row r="18" spans="3:6" ht="27" customHeight="1" x14ac:dyDescent="0.25"/>
    <row r="19" spans="3:6" ht="27" customHeight="1" x14ac:dyDescent="0.25"/>
    <row r="20" spans="3:6" ht="27" customHeight="1" x14ac:dyDescent="0.25"/>
    <row r="21" spans="3:6" ht="27" customHeight="1" x14ac:dyDescent="0.25">
      <c r="C21" s="16"/>
    </row>
    <row r="22" spans="3:6" ht="27" customHeight="1" x14ac:dyDescent="0.25"/>
    <row r="23" spans="3:6" ht="27" customHeight="1" x14ac:dyDescent="0.25"/>
  </sheetData>
  <sheetProtection password="CF7A" sheet="1" objects="1" scenarios="1" selectLockedCells="1"/>
  <mergeCells count="15">
    <mergeCell ref="C16:L16"/>
    <mergeCell ref="E17:F17"/>
    <mergeCell ref="N16:O16"/>
    <mergeCell ref="N9:R9"/>
    <mergeCell ref="N10:R10"/>
    <mergeCell ref="N11:R11"/>
    <mergeCell ref="N12:R12"/>
    <mergeCell ref="N13:R13"/>
    <mergeCell ref="N14:R14"/>
    <mergeCell ref="N8:R8"/>
    <mergeCell ref="D1:Q1"/>
    <mergeCell ref="D2:Q2"/>
    <mergeCell ref="N5:R5"/>
    <mergeCell ref="N6:R6"/>
    <mergeCell ref="N7:R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8:G21"/>
  <sheetViews>
    <sheetView workbookViewId="0"/>
  </sheetViews>
  <sheetFormatPr defaultRowHeight="15" x14ac:dyDescent="0.25"/>
  <cols>
    <col min="1" max="16384" width="9.140625" style="1"/>
  </cols>
  <sheetData>
    <row r="8" spans="3:4" ht="26.25" x14ac:dyDescent="0.4">
      <c r="C8" s="60" t="s">
        <v>37</v>
      </c>
      <c r="D8" s="41"/>
    </row>
    <row r="9" spans="3:4" x14ac:dyDescent="0.25">
      <c r="C9" s="41"/>
      <c r="D9" s="41"/>
    </row>
    <row r="12" spans="3:4" x14ac:dyDescent="0.25">
      <c r="C12" s="1" t="s">
        <v>36</v>
      </c>
    </row>
    <row r="13" spans="3:4" x14ac:dyDescent="0.25">
      <c r="C13" s="1" t="s">
        <v>26</v>
      </c>
    </row>
    <row r="14" spans="3:4" x14ac:dyDescent="0.25">
      <c r="C14" s="22" t="s">
        <v>28</v>
      </c>
    </row>
    <row r="15" spans="3:4" x14ac:dyDescent="0.25">
      <c r="C15" s="21" t="s">
        <v>30</v>
      </c>
    </row>
    <row r="16" spans="3:4" x14ac:dyDescent="0.25">
      <c r="C16" s="22" t="s">
        <v>31</v>
      </c>
    </row>
    <row r="17" spans="2:7" x14ac:dyDescent="0.25">
      <c r="C17" s="23" t="s">
        <v>32</v>
      </c>
    </row>
    <row r="18" spans="2:7" x14ac:dyDescent="0.25">
      <c r="C18" s="22" t="s">
        <v>43</v>
      </c>
    </row>
    <row r="19" spans="2:7" x14ac:dyDescent="0.25">
      <c r="B19" s="25" t="s">
        <v>44</v>
      </c>
      <c r="C19" s="26"/>
      <c r="D19" s="16"/>
      <c r="E19" s="16"/>
      <c r="F19" s="16"/>
      <c r="G19" s="16"/>
    </row>
    <row r="20" spans="2:7" x14ac:dyDescent="0.25">
      <c r="B20" s="2"/>
      <c r="C20" s="22" t="s">
        <v>45</v>
      </c>
    </row>
    <row r="21" spans="2:7" x14ac:dyDescent="0.25">
      <c r="C21" s="58" t="s">
        <v>46</v>
      </c>
      <c r="D21" s="59"/>
      <c r="E21" s="59"/>
      <c r="F21" s="59"/>
    </row>
  </sheetData>
  <sheetProtection sheet="1" objects="1" scenarios="1"/>
  <mergeCells count="3">
    <mergeCell ref="C21:F21"/>
    <mergeCell ref="C8:D8"/>
    <mergeCell ref="C9:D9"/>
  </mergeCells>
  <hyperlinks>
    <hyperlink ref="C14" r:id="rId1" location=".UhlVUNJSjps" display="http://www.razvitierebenka.com/2011/02/blog-post_11.html - .UhlVUNJSjps"/>
    <hyperlink ref="C16" r:id="rId2"/>
    <hyperlink ref="C17" r:id="rId3" display="http://allday2.com/index.php?newsid=153331"/>
    <hyperlink ref="C18" r:id="rId4"/>
    <hyperlink ref="C20" r:id="rId5"/>
    <hyperlink ref="C21" r:id="rId6"/>
  </hyperlinks>
  <pageMargins left="0.7" right="0.7" top="0.75" bottom="0.75" header="0.3" footer="0.3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Титульный</vt:lpstr>
      <vt:lpstr>Регистрация</vt:lpstr>
      <vt:lpstr>Кроссворд</vt:lpstr>
      <vt:lpstr>Результат</vt:lpstr>
      <vt:lpstr>Источники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2013-08-25T08:09:38Z</dcterms:modified>
</cp:coreProperties>
</file>